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DAD AUTONOMA DE CASTILLA-LA MANCHA\ALBACETE\"/>
    </mc:Choice>
  </mc:AlternateContent>
  <xr:revisionPtr revIDLastSave="0" documentId="8_{A17756DE-3928-40F8-975C-2B9C69FE3DFA}" xr6:coauthVersionLast="47" xr6:coauthVersionMax="47" xr10:uidLastSave="{00000000-0000-0000-0000-000000000000}"/>
  <bookViews>
    <workbookView xWindow="1030" yWindow="1030" windowWidth="28790" windowHeight="15470" xr2:uid="{4D5086F4-8833-4F8F-BE6E-4E831B9818C2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<sst xmlns="http://schemas.openxmlformats.org/spreadsheetml/2006/main" count="265" uniqueCount="193">
  <si>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</si>
  <si>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</si>
  <si>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</si>
  <si>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</si>
  <si>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</si>
  <si>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</si>
  <si>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</si>
  <si>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</si>
  <si>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</si>
  <si>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</si>
  <si>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</si>
  <si>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</si>
  <si>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</si>
  <si>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</si>
  <si>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ALMANSA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</si>
  <si>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</si>
  <si>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</si>
  <si>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</si>
  <si>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</si>
  <si>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</si>
  <si>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</si>
  <si>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</si>
  <si>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</si>
  <si>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</si>
  <si>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</si>
  <si>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</si>
  <si>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</si>
  <si>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</si>
  <si>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</si>
  <si>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</si>
  <si>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</si>
  <si>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</si>
  <si>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</si>
  <si>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</si>
  <si>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</si>
  <si>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</si>
  <si>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Alatoz</t>
  </si>
  <si>
    <t>Almansa</t>
  </si>
  <si>
    <t>Alpera</t>
  </si>
  <si>
    <t>Bonete</t>
  </si>
  <si>
    <t>Carcelén</t>
  </si>
  <si>
    <t>Caudete</t>
  </si>
  <si>
    <t>Fuente-Álamo</t>
  </si>
  <si>
    <t>Higueruela</t>
  </si>
  <si>
    <t>Montealegre del Castillo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</si>
  <si>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</si>
  <si>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</si>
  <si>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</si>
  <si>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</si>
  <si>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</si>
  <si>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</si>
  <si>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</si>
  <si>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</si>
  <si>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</si>
  <si>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</si>
  <si>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</si>
  <si>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</si>
  <si>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</si>
  <si>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</si>
  <si>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</si>
  <si>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</si>
  <si>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</si>
  <si>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</si>
  <si>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</si>
  <si>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</si>
  <si>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</si>
  <si>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</si>
  <si>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</si>
  <si>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Marruecos</t>
  </si>
  <si>
    <t>Colombia</t>
  </si>
  <si>
    <t>Rumania</t>
  </si>
  <si>
    <t>Bulgaria</t>
  </si>
  <si>
    <t>Ecuador</t>
  </si>
  <si>
    <t>Reino Unido</t>
  </si>
  <si>
    <t>Paraguay</t>
  </si>
  <si>
    <t>China</t>
  </si>
  <si>
    <t>Argelia</t>
  </si>
  <si>
    <t>Honduras</t>
  </si>
  <si>
    <t>Peru</t>
  </si>
  <si>
    <t>Venezuela</t>
  </si>
  <si>
    <t>Nicaragua</t>
  </si>
  <si>
    <t>Ucrania</t>
  </si>
  <si>
    <t>Brasil</t>
  </si>
  <si>
    <t>Cuba</t>
  </si>
  <si>
    <t>Bolivia</t>
  </si>
  <si>
    <t>Pakistan</t>
  </si>
  <si>
    <t>Francia</t>
  </si>
  <si>
    <t>Otros paises de Europa</t>
  </si>
  <si>
    <t>Senegal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</si>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</sst>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BA9AD481-FA60-4005-914C-86836BED8153}"/>
    <cellStyle name="Normal" xfId="0" builtinId="0"/>
    <cellStyle name="Normal 2" xfId="1" xr:uid="{6B661CEC-954F-4B87-804B-FBEB556C920C}"/>
    <cellStyle name="Porcentaje 2" xfId="2" xr:uid="{6FE7210F-5B01-480A-93FF-B0C70D149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59-48E6-A935-4FFB497F43B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B59-48E6-A935-4FFB497F43B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B59-48E6-A935-4FFB497F43B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B59-48E6-A935-4FFB497F43B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1B59-48E6-A935-4FFB497F4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44610</c:v>
              </c:pt>
              <c:pt idx="1">
                <c:v>44953</c:v>
              </c:pt>
              <c:pt idx="2">
                <c:v>45308</c:v>
              </c:pt>
              <c:pt idx="3">
                <c:v>45801</c:v>
              </c:pt>
              <c:pt idx="4">
                <c:v>46173</c:v>
              </c:pt>
              <c:pt idx="5">
                <c:v>46466</c:v>
              </c:pt>
              <c:pt idx="6">
                <c:v>46945</c:v>
              </c:pt>
              <c:pt idx="7">
                <c:v>47215</c:v>
              </c:pt>
              <c:pt idx="8">
                <c:v>47237</c:v>
              </c:pt>
              <c:pt idx="9">
                <c:v>47072</c:v>
              </c:pt>
              <c:pt idx="10" formatCode="#,##0">
                <c:v>46998</c:v>
              </c:pt>
              <c:pt idx="11" formatCode="#,##0">
                <c:v>46442</c:v>
              </c:pt>
              <c:pt idx="12" formatCode="#,##0">
                <c:v>46073</c:v>
              </c:pt>
              <c:pt idx="13" formatCode="#,##0">
                <c:v>45571</c:v>
              </c:pt>
              <c:pt idx="14" formatCode="#,##0">
                <c:v>45315</c:v>
              </c:pt>
              <c:pt idx="15" formatCode="#,##0">
                <c:v>44829</c:v>
              </c:pt>
              <c:pt idx="16" formatCode="#,##0">
                <c:v>44624</c:v>
              </c:pt>
              <c:pt idx="17" formatCode="#,##0">
                <c:v>44414</c:v>
              </c:pt>
              <c:pt idx="18" formatCode="#,##0">
                <c:v>44457</c:v>
              </c:pt>
              <c:pt idx="19" formatCode="#,##0">
                <c:v>44402</c:v>
              </c:pt>
              <c:pt idx="20" formatCode="#,##0">
                <c:v>44231</c:v>
              </c:pt>
              <c:pt idx="21" formatCode="#,##0">
                <c:v>44307</c:v>
              </c:pt>
              <c:pt idx="22" formatCode="#,##0">
                <c:v>44471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A48-4B26-8B0B-79D7FF010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DFB4-46AB-855A-74A7A1B92EF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DFB4-46AB-855A-74A7A1B92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41-406C-9486-37D13DA4CA1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441-406C-9486-37D13DA4CA1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441-406C-9486-37D13DA4CA1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441-406C-9486-37D13DA4CA1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D441-406C-9486-37D13DA4C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C0E-4EAF-A301-00083FD7C96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C0E-4EAF-A301-00083FD7C96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C0E-4EAF-A301-00083FD7C96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C0E-4EAF-A301-00083FD7C96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6C0E-4EAF-A301-00083FD7C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1A-4837-9AD3-49B3CF65036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F1A-4837-9AD3-49B3CF65036D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F1A-4837-9AD3-49B3CF65036D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1A-4837-9AD3-49B3CF65036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AF1A-4837-9AD3-49B3CF650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822-480A-852F-4A1DBF4EB49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822-480A-852F-4A1DBF4EB49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822-480A-852F-4A1DBF4EB49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822-480A-852F-4A1DBF4EB49D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22-480A-852F-4A1DBF4EB49D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22-480A-852F-4A1DBF4EB49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0822-480A-852F-4A1DBF4EB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55EE8A12-FF45-48E0-A8C0-2A219D0E7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9E9FA968-595C-4AF5-AC3E-E8166D5FA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B32104AA-C008-41FB-989C-1B49693B9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321339A-59DC-46C6-A565-3BE2347E7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DE321C25-783C-46B3-877B-3C40E1689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745B99B-A68D-4FC0-8E88-D9315C76B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FC1FDAB0-5B0B-401D-BF3E-10156AFE89C8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8E27D955-0D8F-4E6E-A583-4506B063B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5CE5E49D-C662-431E-878A-577A07A98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46C5B341-1D56-4470-9026-366362115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82897B77-6E57-4409-8E3E-0CAA4251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D8BCDF9E-4F53-4002-A79E-FD5CB56237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16FDDEB3-D1FA-4356-849C-09D12BF52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BE1B9EA-1F5D-48E8-B20D-C6E281EF3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5BA3830-C2B1-4D05-A7FD-E5A433F41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00CACC38-7BA7-47D7-9E36-C8359B3B0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388FFFD8-D1BE-47F1-954A-048A021D8F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6B5DFE60-DE0E-416D-A3A5-CFEFB71D4A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494F9D29-B2A4-4BA8-9363-B4D5AC0DD0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8A913558-A2F2-4593-ADBE-ABD313910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2BB488A-8830-4800-A253-65DB61580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9A14-C055-45D3-9D67-ABDEEF7C7734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ALMANSA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BDC4F18D-536E-4DF9-9948-D25E0CFF07DA}"/>
    <hyperlink ref="B14:C14" location="Municipios!A1" display="Municipios" xr:uid="{68076B52-EDC2-4E7E-9971-A00ED47CEFB7}"/>
    <hyperlink ref="B16:C16" location="'Datos Demograficos'!A1" display="Datos Demograficos" xr:uid="{7268FF62-E3E0-4371-99DD-A9C82E48026F}"/>
    <hyperlink ref="B18:C18" location="Nacionalidades!A1" display="Nacionalidades" xr:uid="{93E457B0-C354-4F6C-848C-54F47348BF69}"/>
    <hyperlink ref="H18:I18" location="Trabajo!A1" display="Trabajo" xr:uid="{A136801B-C2BE-4739-BDDF-77E19B05505C}"/>
    <hyperlink ref="E12:F12" location="'Datos Economicos'!A1" display="Datos Económicos" xr:uid="{648C9D12-0F01-4909-839C-16B0E1C4FEAD}"/>
    <hyperlink ref="E14" location="Trafico!A1" display="Tráfico" xr:uid="{003F51EB-5B18-4A27-A3E5-A4506C04ED80}"/>
    <hyperlink ref="E16:F16" location="'Plazas Turisticas'!A1" display="Plazas Turisticas" xr:uid="{49652E62-F264-45FF-A9B2-41EA8729D489}"/>
    <hyperlink ref="E18:F18" location="Bancos!A1" display="Bancos" xr:uid="{D6FE27B4-F5E7-4AF9-B251-6BCF247A46F5}"/>
    <hyperlink ref="H12" location="Presupuestos!A1" display="Presupuestos" xr:uid="{FA16C834-BA89-41D1-90B4-2D5D4F099648}"/>
    <hyperlink ref="H14" location="'Datos Catastrales'!A1" display="Datos Catastrales" xr:uid="{E6EB5D27-FB6E-4C25-BD55-66865827E6DA}"/>
    <hyperlink ref="H16:I16" location="Hacienda!A1" display="Hacienda" xr:uid="{E6369F34-4B94-4EC5-8914-30F9A48A9136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DC9E9-FDFC-47DD-B8C7-F6226C74C2B5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139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100</v>
      </c>
      <c r="C14" s="101" t="s">
        <v>12</v>
      </c>
      <c r="D14" s="101" t="s">
        <v>140</v>
      </c>
      <c r="E14" s="101" t="s">
        <v>141</v>
      </c>
      <c r="F14" s="101" t="s">
        <v>142</v>
      </c>
      <c r="G14" s="102" t="s">
        <v>143</v>
      </c>
      <c r="H14" s="23"/>
    </row>
    <row r="15" spans="1:8" ht="33" customHeight="1" thickBot="1" x14ac:dyDescent="0.35">
      <c r="A15" s="20"/>
      <c r="B15" s="117">
        <v>38</v>
      </c>
      <c r="C15" s="115">
        <v>21</v>
      </c>
      <c r="D15" s="115">
        <v>0</v>
      </c>
      <c r="E15" s="115">
        <v>8</v>
      </c>
      <c r="F15" s="115">
        <v>0</v>
      </c>
      <c r="G15" s="116">
        <v>9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144</v>
      </c>
      <c r="G17" s="128">
        <v>0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145</v>
      </c>
      <c r="F20" s="129">
        <v>0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146</v>
      </c>
      <c r="F22" s="130">
        <v>0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147</v>
      </c>
      <c r="F24" s="129">
        <v>0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148</v>
      </c>
      <c r="F26" s="130">
        <v>0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0F313848-97EA-4ED2-AFC9-C5EC6EC9C16A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A31CA-C384-41F6-B8A8-1636432DF5B8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149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150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151</v>
      </c>
      <c r="C15" s="132" t="s">
        <v>152</v>
      </c>
      <c r="D15" s="132" t="s">
        <v>153</v>
      </c>
      <c r="E15" s="132" t="s">
        <v>154</v>
      </c>
      <c r="F15" s="132" t="s">
        <v>155</v>
      </c>
      <c r="G15" s="132" t="s">
        <v>156</v>
      </c>
      <c r="H15" s="132" t="s">
        <v>157</v>
      </c>
      <c r="I15" s="132" t="s">
        <v>158</v>
      </c>
      <c r="J15" s="132" t="s">
        <v>159</v>
      </c>
      <c r="K15" s="133" t="s">
        <v>160</v>
      </c>
      <c r="L15" s="134"/>
    </row>
    <row r="16" spans="1:12" ht="32.25" customHeight="1" thickBot="1" x14ac:dyDescent="0.35">
      <c r="A16" s="20"/>
      <c r="B16" s="135">
        <v>16127.459489999999</v>
      </c>
      <c r="C16" s="136">
        <v>3316.6785900000004</v>
      </c>
      <c r="D16" s="136">
        <v>9967.4447499999987</v>
      </c>
      <c r="E16" s="136">
        <v>14749.80925</v>
      </c>
      <c r="F16" s="136">
        <v>1268.06014</v>
      </c>
      <c r="G16" s="136">
        <v>298</v>
      </c>
      <c r="H16" s="136">
        <v>1774.9906599999999</v>
      </c>
      <c r="I16" s="136">
        <v>44.7</v>
      </c>
      <c r="J16" s="136">
        <v>0</v>
      </c>
      <c r="K16" s="137">
        <v>47547.142879999999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161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162</v>
      </c>
      <c r="C19" s="132" t="s">
        <v>163</v>
      </c>
      <c r="D19" s="132" t="s">
        <v>164</v>
      </c>
      <c r="E19" s="132" t="s">
        <v>165</v>
      </c>
      <c r="F19" s="132" t="s">
        <v>166</v>
      </c>
      <c r="G19" s="132" t="s">
        <v>157</v>
      </c>
      <c r="H19" s="132" t="s">
        <v>158</v>
      </c>
      <c r="I19" s="132" t="s">
        <v>159</v>
      </c>
      <c r="J19" s="132" t="s">
        <v>167</v>
      </c>
      <c r="L19" s="23"/>
    </row>
    <row r="20" spans="1:12" ht="32.25" customHeight="1" thickBot="1" x14ac:dyDescent="0.35">
      <c r="A20" s="20"/>
      <c r="B20" s="135">
        <v>20842.298379999997</v>
      </c>
      <c r="C20" s="136">
        <v>17505.875479999999</v>
      </c>
      <c r="D20" s="136">
        <v>98.451310000000007</v>
      </c>
      <c r="E20" s="136">
        <v>2281.4404600000003</v>
      </c>
      <c r="F20" s="136">
        <v>5128.9371200000005</v>
      </c>
      <c r="G20" s="136">
        <v>225.43711999999999</v>
      </c>
      <c r="H20" s="136">
        <v>52.7</v>
      </c>
      <c r="I20" s="136">
        <v>1376.63258</v>
      </c>
      <c r="J20" s="137">
        <v>47547.142879999999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168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169</v>
      </c>
      <c r="C23" s="103" t="s">
        <v>170</v>
      </c>
      <c r="D23" s="103" t="s">
        <v>171</v>
      </c>
      <c r="E23" s="103" t="s">
        <v>172</v>
      </c>
      <c r="F23" s="103" t="s">
        <v>173</v>
      </c>
      <c r="G23" s="103" t="s">
        <v>174</v>
      </c>
      <c r="H23" s="104" t="s">
        <v>167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13606.613150000001</v>
      </c>
      <c r="C24" s="136">
        <v>7482.9863599999999</v>
      </c>
      <c r="D24" s="136">
        <v>9773.4515200000005</v>
      </c>
      <c r="E24" s="136">
        <v>3692.7230600000003</v>
      </c>
      <c r="F24" s="136">
        <v>11549.206729999998</v>
      </c>
      <c r="G24" s="136">
        <v>1442.1620599999999</v>
      </c>
      <c r="H24" s="137">
        <v>47547.142879999999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E89AF5FF-6E20-4AB5-A587-CA45A7E96817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29000-55FC-4102-8A87-B952664A439E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175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176</v>
      </c>
      <c r="C14" s="147"/>
      <c r="D14" s="147"/>
      <c r="E14" s="147"/>
      <c r="F14" s="148"/>
      <c r="I14" s="146" t="s">
        <v>177</v>
      </c>
      <c r="J14" s="148"/>
      <c r="K14" s="23"/>
    </row>
    <row r="15" spans="1:11" ht="51" customHeight="1" x14ac:dyDescent="0.3">
      <c r="A15" s="20"/>
      <c r="B15" s="100" t="s">
        <v>178</v>
      </c>
      <c r="C15" s="149">
        <v>39115</v>
      </c>
      <c r="E15" s="150" t="s">
        <v>179</v>
      </c>
      <c r="F15" s="151">
        <v>18062</v>
      </c>
      <c r="G15" s="20"/>
      <c r="I15" s="100" t="s">
        <v>180</v>
      </c>
      <c r="J15" s="149">
        <v>70761</v>
      </c>
      <c r="K15" s="23"/>
    </row>
    <row r="16" spans="1:11" ht="51" customHeight="1" x14ac:dyDescent="0.3">
      <c r="A16" s="20"/>
      <c r="B16" s="150" t="s">
        <v>181</v>
      </c>
      <c r="C16" s="152">
        <v>1355301.3440799997</v>
      </c>
      <c r="E16" s="150" t="s">
        <v>182</v>
      </c>
      <c r="F16" s="153">
        <v>1182.3598000000002</v>
      </c>
      <c r="G16" s="20"/>
      <c r="I16" s="150" t="s">
        <v>183</v>
      </c>
      <c r="J16" s="152">
        <v>161755.69999999998</v>
      </c>
      <c r="K16" s="23"/>
    </row>
    <row r="17" spans="1:13" ht="51" customHeight="1" thickBot="1" x14ac:dyDescent="0.35">
      <c r="A17" s="20"/>
      <c r="B17" s="150" t="s">
        <v>184</v>
      </c>
      <c r="C17" s="152">
        <v>923252.50408999994</v>
      </c>
      <c r="E17" s="150" t="s">
        <v>185</v>
      </c>
      <c r="F17" s="153">
        <v>372.57349999999991</v>
      </c>
      <c r="G17" s="20"/>
      <c r="I17" s="154" t="s">
        <v>186</v>
      </c>
      <c r="J17" s="155">
        <v>174810.5</v>
      </c>
      <c r="K17" s="23"/>
    </row>
    <row r="18" spans="1:13" ht="51" customHeight="1" thickBot="1" x14ac:dyDescent="0.35">
      <c r="A18" s="20"/>
      <c r="B18" s="154" t="s">
        <v>187</v>
      </c>
      <c r="C18" s="156">
        <v>432048.83998000005</v>
      </c>
      <c r="D18" s="157"/>
      <c r="E18" s="154" t="s">
        <v>188</v>
      </c>
      <c r="F18" s="158">
        <v>809.78629999999998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2AED6095-99C5-4B9D-AAC9-31406AF1B948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B1EBE-E2B2-4220-8E90-E369654D88E7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189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190</v>
      </c>
      <c r="E15" s="53">
        <v>20671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191</v>
      </c>
      <c r="E17" s="53">
        <v>2334.8329597019979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15664.291863964008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192</v>
      </c>
      <c r="D21" s="80"/>
      <c r="E21" s="159">
        <v>0.85890033073496053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FCC03CFF-5717-407E-BC53-20592DD80A9B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65F34-72D7-4F47-A0A0-512CBB4B8D25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9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1632.9999771118164</v>
      </c>
      <c r="H14" s="25" t="s">
        <v>17</v>
      </c>
      <c r="I14" s="26">
        <v>0.10942495161767392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44471</v>
      </c>
      <c r="H16" s="25" t="s">
        <v>17</v>
      </c>
      <c r="I16" s="26">
        <v>0.11430076849924178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8.7180409705201148E-2</v>
      </c>
      <c r="H18" s="25" t="s">
        <v>20</v>
      </c>
      <c r="I18" s="26">
        <v>8.5676099416557433E-2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27.232700932827349</v>
      </c>
      <c r="H20" s="25" t="s">
        <v>20</v>
      </c>
      <c r="I20" s="33">
        <v>26.07101440453555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13.935495041712578</v>
      </c>
      <c r="H22" s="25" t="s">
        <v>20</v>
      </c>
      <c r="I22" s="33">
        <v>8.6703657439535267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1307</v>
      </c>
      <c r="H24" s="25" t="s">
        <v>17</v>
      </c>
      <c r="I24" s="26">
        <v>0.11095076400679117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12951</v>
      </c>
      <c r="H26" s="25" t="s">
        <v>17</v>
      </c>
      <c r="I26" s="26">
        <v>0.11439903187909088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3073</v>
      </c>
      <c r="H28" s="25" t="s">
        <v>20</v>
      </c>
      <c r="I28" s="36">
        <v>25277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778</v>
      </c>
      <c r="H30" s="25" t="s">
        <v>17</v>
      </c>
      <c r="I30" s="26">
        <v>3.8721879354967154E-2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38</v>
      </c>
      <c r="H32" s="25" t="s">
        <v>17</v>
      </c>
      <c r="I32" s="26">
        <v>0.12925170068027211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0</v>
      </c>
      <c r="H34" s="25" t="s">
        <v>29</v>
      </c>
      <c r="I34" s="26">
        <v>0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34714</v>
      </c>
      <c r="H36" s="25" t="s">
        <v>17</v>
      </c>
      <c r="I36" s="26">
        <v>0.11688884548947247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54623.612670000002</v>
      </c>
      <c r="H38" s="25" t="s">
        <v>17</v>
      </c>
      <c r="I38" s="26">
        <v>0.1370409827992973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15664.291863964008</v>
      </c>
      <c r="H40" s="25" t="s">
        <v>20</v>
      </c>
      <c r="I40" s="36">
        <v>18649.909550369179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F4EEB4BA-B7F3-4730-A418-CF6AF5F4A3F7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55317-F7F7-4584-B139-A724CD7FA853}">
  <sheetPr codeName="Hoja4">
    <pageSetUpPr fitToPage="1"/>
  </sheetPr>
  <dimension ref="A4:H32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1632.9999771118164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73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13.935495041712578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505</v>
      </c>
    </row>
    <row r="25" spans="1:7" x14ac:dyDescent="0.3">
      <c r="B25" s="49" t="s">
        <v>37</v>
      </c>
      <c r="C25" s="50">
        <v>24322</v>
      </c>
    </row>
    <row r="26" spans="1:7" x14ac:dyDescent="0.3">
      <c r="B26" s="49" t="s">
        <v>38</v>
      </c>
      <c r="C26" s="50">
        <v>2281</v>
      </c>
    </row>
    <row r="27" spans="1:7" x14ac:dyDescent="0.3">
      <c r="B27" s="49" t="s">
        <v>39</v>
      </c>
      <c r="C27" s="50">
        <v>963</v>
      </c>
    </row>
    <row r="28" spans="1:7" x14ac:dyDescent="0.3">
      <c r="B28" s="49" t="s">
        <v>40</v>
      </c>
      <c r="C28" s="50">
        <v>496</v>
      </c>
    </row>
    <row r="29" spans="1:7" x14ac:dyDescent="0.3">
      <c r="B29" s="49" t="s">
        <v>41</v>
      </c>
      <c r="C29" s="50">
        <v>10293</v>
      </c>
    </row>
    <row r="30" spans="1:7" x14ac:dyDescent="0.3">
      <c r="B30" s="49" t="s">
        <v>42</v>
      </c>
      <c r="C30" s="50">
        <v>2420</v>
      </c>
    </row>
    <row r="31" spans="1:7" x14ac:dyDescent="0.3">
      <c r="B31" s="49" t="s">
        <v>43</v>
      </c>
      <c r="C31" s="50">
        <v>1146</v>
      </c>
    </row>
    <row r="32" spans="1:7" x14ac:dyDescent="0.3">
      <c r="B32" s="49" t="s">
        <v>44</v>
      </c>
      <c r="C32" s="50">
        <v>2045</v>
      </c>
    </row>
  </sheetData>
  <mergeCells count="3">
    <mergeCell ref="C6:E6"/>
    <mergeCell ref="C8:E8"/>
    <mergeCell ref="C10:E10"/>
  </mergeCells>
  <hyperlinks>
    <hyperlink ref="A7" location="Indice!A1" display="Índice" xr:uid="{6559DB15-7CD2-4B15-87C6-DD81AE5F75F2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D70A5-2C45-4657-A7C4-9E5D72846F82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44471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45</v>
      </c>
      <c r="D13" s="26">
        <v>0.49371500528434259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46</v>
      </c>
      <c r="D15" s="26">
        <v>8.7180409705201148E-2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47</v>
      </c>
      <c r="C17" s="21"/>
      <c r="D17" s="26">
        <v>0.53618432415627482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27.232700932827349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48</v>
      </c>
      <c r="H24" s="42"/>
      <c r="I24" s="58"/>
      <c r="J24" s="26">
        <v>0.2191990285804232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49</v>
      </c>
      <c r="H26" s="42"/>
      <c r="J26" s="53">
        <v>287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50</v>
      </c>
      <c r="H28" s="59"/>
      <c r="I28" s="59"/>
      <c r="J28" s="53">
        <v>163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51</v>
      </c>
      <c r="H30" s="42"/>
      <c r="J30" s="53">
        <v>482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52</v>
      </c>
      <c r="H32" s="42"/>
      <c r="J32" s="53">
        <v>-195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53</v>
      </c>
      <c r="H34" s="60"/>
      <c r="I34" s="60" t="s">
        <v>54</v>
      </c>
      <c r="J34" s="60"/>
      <c r="K34" s="23"/>
    </row>
    <row r="35" spans="1:11" ht="14" x14ac:dyDescent="0.3">
      <c r="A35" s="20"/>
      <c r="C35" s="42"/>
      <c r="G35" s="61">
        <v>6235</v>
      </c>
      <c r="H35" s="61"/>
      <c r="I35" s="61">
        <v>7194</v>
      </c>
      <c r="J35" s="61"/>
      <c r="K35" s="23"/>
    </row>
    <row r="36" spans="1:11" ht="14" x14ac:dyDescent="0.3">
      <c r="A36" s="20"/>
      <c r="C36" s="42"/>
      <c r="G36" s="62" t="s">
        <v>55</v>
      </c>
      <c r="H36" s="62" t="s">
        <v>56</v>
      </c>
      <c r="I36" s="62" t="s">
        <v>55</v>
      </c>
      <c r="J36" s="62" t="s">
        <v>56</v>
      </c>
      <c r="K36" s="23"/>
    </row>
    <row r="37" spans="1:11" ht="14" x14ac:dyDescent="0.3">
      <c r="A37" s="20"/>
      <c r="B37" s="21" t="s">
        <v>57</v>
      </c>
      <c r="C37" s="42"/>
      <c r="G37" s="63">
        <v>3244</v>
      </c>
      <c r="H37" s="63">
        <v>2991</v>
      </c>
      <c r="I37" s="63">
        <v>3741</v>
      </c>
      <c r="J37" s="63">
        <v>3453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8AB36BBB-F85A-44BA-8851-6765624A4904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C351B-3BF2-4C80-92BF-5915D29B75C9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58</v>
      </c>
      <c r="C11" s="65">
        <v>40594</v>
      </c>
      <c r="D11" s="66"/>
      <c r="E11" s="67" t="s">
        <v>59</v>
      </c>
      <c r="F11" s="65">
        <v>3877</v>
      </c>
      <c r="G11" s="67" t="s">
        <v>60</v>
      </c>
      <c r="H11" s="66"/>
      <c r="I11" s="65">
        <v>1014</v>
      </c>
      <c r="J11" s="67" t="s">
        <v>61</v>
      </c>
      <c r="K11" s="68">
        <v>1353</v>
      </c>
    </row>
    <row r="12" spans="1:11" ht="30.75" customHeight="1" thickBot="1" x14ac:dyDescent="0.35">
      <c r="B12" s="64" t="s">
        <v>62</v>
      </c>
      <c r="C12" s="65">
        <v>1322</v>
      </c>
      <c r="D12" s="67"/>
      <c r="E12" s="67" t="s">
        <v>63</v>
      </c>
      <c r="F12" s="65">
        <v>172</v>
      </c>
      <c r="G12" s="67" t="s">
        <v>64</v>
      </c>
      <c r="H12" s="67"/>
      <c r="I12" s="65">
        <v>1</v>
      </c>
      <c r="J12" s="67" t="s">
        <v>65</v>
      </c>
      <c r="K12" s="68">
        <v>15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66</v>
      </c>
      <c r="C14" s="71"/>
      <c r="D14" s="71"/>
      <c r="E14" s="72"/>
      <c r="G14" s="73" t="s">
        <v>67</v>
      </c>
      <c r="H14" s="74"/>
      <c r="I14" s="75">
        <f>'Datos Generales'!G16</f>
        <v>44471</v>
      </c>
      <c r="J14" s="69"/>
      <c r="K14" s="69"/>
    </row>
    <row r="16" spans="1:11" x14ac:dyDescent="0.3">
      <c r="B16" s="21" t="s">
        <v>68</v>
      </c>
      <c r="C16" s="76">
        <v>1167</v>
      </c>
    </row>
    <row r="17" spans="2:3" x14ac:dyDescent="0.3">
      <c r="B17" s="21" t="s">
        <v>69</v>
      </c>
      <c r="C17" s="76">
        <v>484</v>
      </c>
    </row>
    <row r="18" spans="2:3" x14ac:dyDescent="0.3">
      <c r="B18" s="21" t="s">
        <v>70</v>
      </c>
      <c r="C18" s="76">
        <v>407</v>
      </c>
    </row>
    <row r="19" spans="2:3" x14ac:dyDescent="0.3">
      <c r="B19" s="21" t="s">
        <v>71</v>
      </c>
      <c r="C19" s="76">
        <v>163</v>
      </c>
    </row>
    <row r="20" spans="2:3" x14ac:dyDescent="0.3">
      <c r="B20" s="21" t="s">
        <v>72</v>
      </c>
      <c r="C20" s="76">
        <v>160</v>
      </c>
    </row>
    <row r="21" spans="2:3" x14ac:dyDescent="0.3">
      <c r="B21" s="21" t="s">
        <v>73</v>
      </c>
      <c r="C21" s="76">
        <v>156</v>
      </c>
    </row>
    <row r="22" spans="2:3" x14ac:dyDescent="0.3">
      <c r="B22" s="21" t="s">
        <v>74</v>
      </c>
      <c r="C22" s="76">
        <v>155</v>
      </c>
    </row>
    <row r="23" spans="2:3" x14ac:dyDescent="0.3">
      <c r="B23" s="21" t="s">
        <v>75</v>
      </c>
      <c r="C23" s="76">
        <v>112</v>
      </c>
    </row>
    <row r="24" spans="2:3" x14ac:dyDescent="0.3">
      <c r="B24" s="21" t="s">
        <v>76</v>
      </c>
      <c r="C24" s="76">
        <v>96</v>
      </c>
    </row>
    <row r="25" spans="2:3" x14ac:dyDescent="0.3">
      <c r="B25" s="21" t="s">
        <v>77</v>
      </c>
      <c r="C25" s="76">
        <v>75</v>
      </c>
    </row>
    <row r="26" spans="2:3" x14ac:dyDescent="0.3">
      <c r="B26" s="21" t="s">
        <v>78</v>
      </c>
      <c r="C26" s="76">
        <v>69</v>
      </c>
    </row>
    <row r="27" spans="2:3" x14ac:dyDescent="0.3">
      <c r="B27" s="21" t="s">
        <v>79</v>
      </c>
      <c r="C27" s="76">
        <v>67</v>
      </c>
    </row>
    <row r="28" spans="2:3" x14ac:dyDescent="0.3">
      <c r="B28" s="21" t="s">
        <v>80</v>
      </c>
      <c r="C28" s="76">
        <v>65</v>
      </c>
    </row>
    <row r="29" spans="2:3" x14ac:dyDescent="0.3">
      <c r="B29" s="21" t="s">
        <v>81</v>
      </c>
      <c r="C29" s="76">
        <v>59</v>
      </c>
    </row>
    <row r="30" spans="2:3" x14ac:dyDescent="0.3">
      <c r="B30" s="21" t="s">
        <v>82</v>
      </c>
      <c r="C30" s="76">
        <v>45</v>
      </c>
    </row>
    <row r="31" spans="2:3" x14ac:dyDescent="0.3">
      <c r="B31" s="21" t="s">
        <v>83</v>
      </c>
      <c r="C31" s="76">
        <v>43</v>
      </c>
    </row>
    <row r="32" spans="2:3" x14ac:dyDescent="0.3">
      <c r="B32" s="21" t="s">
        <v>84</v>
      </c>
      <c r="C32" s="76">
        <v>37</v>
      </c>
    </row>
    <row r="33" spans="2:3" x14ac:dyDescent="0.3">
      <c r="B33" s="21" t="s">
        <v>85</v>
      </c>
      <c r="C33" s="76">
        <v>37</v>
      </c>
    </row>
    <row r="34" spans="2:3" x14ac:dyDescent="0.3">
      <c r="B34" s="21" t="s">
        <v>86</v>
      </c>
      <c r="C34" s="76">
        <v>34</v>
      </c>
    </row>
    <row r="35" spans="2:3" x14ac:dyDescent="0.3">
      <c r="B35" s="21" t="s">
        <v>87</v>
      </c>
      <c r="C35" s="76">
        <v>33</v>
      </c>
    </row>
    <row r="36" spans="2:3" x14ac:dyDescent="0.3">
      <c r="B36" s="21" t="s">
        <v>88</v>
      </c>
      <c r="C36" s="76">
        <v>32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4BBD3E8D-898B-46CB-9358-3FBD28325447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62B57-904F-4002-9286-AED931979BC8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89</v>
      </c>
      <c r="E12" s="78">
        <v>13454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90</v>
      </c>
      <c r="C14" s="79"/>
      <c r="D14" s="79"/>
      <c r="E14" s="78">
        <v>4722</v>
      </c>
    </row>
    <row r="15" spans="1:9" x14ac:dyDescent="0.3">
      <c r="A15" s="20"/>
      <c r="E15" s="78"/>
    </row>
    <row r="16" spans="1:9" x14ac:dyDescent="0.3">
      <c r="A16" s="20"/>
      <c r="B16" s="21" t="s">
        <v>91</v>
      </c>
      <c r="D16" s="80"/>
      <c r="E16" s="78">
        <v>3073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92</v>
      </c>
      <c r="D18" s="80"/>
      <c r="E18" s="78">
        <v>1649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93</v>
      </c>
      <c r="D20" s="80"/>
      <c r="E20" s="81">
        <v>0.11294520547945205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94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95</v>
      </c>
      <c r="E26" s="86"/>
      <c r="F26" s="86"/>
      <c r="G26" s="86"/>
      <c r="H26" s="87"/>
    </row>
    <row r="27" spans="1:16" ht="15.5" thickBot="1" x14ac:dyDescent="0.35">
      <c r="C27" s="52"/>
      <c r="D27" s="88" t="s">
        <v>96</v>
      </c>
      <c r="E27" s="88" t="s">
        <v>97</v>
      </c>
      <c r="F27" s="88" t="s">
        <v>98</v>
      </c>
      <c r="G27" s="88" t="s">
        <v>99</v>
      </c>
      <c r="H27" s="88" t="s">
        <v>100</v>
      </c>
    </row>
    <row r="28" spans="1:16" ht="38.25" customHeight="1" thickBot="1" x14ac:dyDescent="0.35">
      <c r="C28" s="88" t="s">
        <v>101</v>
      </c>
      <c r="D28" s="89">
        <v>1105</v>
      </c>
      <c r="E28" s="89">
        <v>264</v>
      </c>
      <c r="F28" s="89">
        <v>7747</v>
      </c>
      <c r="G28" s="90">
        <v>3835</v>
      </c>
      <c r="H28" s="90">
        <f>SUM(D28:G28)</f>
        <v>12951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5854B6DC-FF8C-4587-85BE-8A185A98947C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3E663-0A08-4169-A915-D75A91FC3321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102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103</v>
      </c>
      <c r="D13" s="94"/>
      <c r="E13" s="95"/>
      <c r="H13" s="93" t="s">
        <v>104</v>
      </c>
      <c r="I13" s="94"/>
      <c r="J13" s="94"/>
      <c r="K13" s="95"/>
      <c r="L13" s="52"/>
      <c r="M13" s="52"/>
      <c r="N13" s="93" t="s">
        <v>105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106</v>
      </c>
      <c r="D14" s="98" t="s">
        <v>107</v>
      </c>
      <c r="E14" s="98" t="s">
        <v>108</v>
      </c>
      <c r="G14" s="99"/>
      <c r="H14" s="100" t="s">
        <v>96</v>
      </c>
      <c r="I14" s="101" t="s">
        <v>97</v>
      </c>
      <c r="J14" s="101" t="s">
        <v>98</v>
      </c>
      <c r="K14" s="102" t="s">
        <v>99</v>
      </c>
      <c r="L14" s="52"/>
      <c r="M14" s="52"/>
      <c r="N14" s="97" t="s">
        <v>109</v>
      </c>
      <c r="O14" s="103" t="s">
        <v>110</v>
      </c>
      <c r="P14" s="103" t="s">
        <v>111</v>
      </c>
      <c r="Q14" s="104" t="s">
        <v>112</v>
      </c>
      <c r="R14" s="23"/>
    </row>
    <row r="15" spans="1:18" ht="34.5" customHeight="1" x14ac:dyDescent="0.3">
      <c r="A15" s="20"/>
      <c r="B15" s="105" t="s">
        <v>101</v>
      </c>
      <c r="C15" s="106">
        <v>857</v>
      </c>
      <c r="D15" s="107">
        <v>8169</v>
      </c>
      <c r="E15" s="108">
        <v>138</v>
      </c>
      <c r="G15" s="105" t="s">
        <v>101</v>
      </c>
      <c r="H15" s="109">
        <v>99</v>
      </c>
      <c r="I15" s="107">
        <v>151</v>
      </c>
      <c r="J15" s="107">
        <v>6288</v>
      </c>
      <c r="K15" s="110">
        <v>2626</v>
      </c>
      <c r="L15" s="111"/>
      <c r="M15" s="105" t="s">
        <v>101</v>
      </c>
      <c r="N15" s="112">
        <v>2912</v>
      </c>
      <c r="O15" s="112">
        <v>3087</v>
      </c>
      <c r="P15" s="112">
        <v>1918</v>
      </c>
      <c r="Q15" s="108">
        <v>1247</v>
      </c>
      <c r="R15" s="23"/>
    </row>
    <row r="16" spans="1:18" ht="34.5" customHeight="1" thickBot="1" x14ac:dyDescent="0.35">
      <c r="A16" s="20"/>
      <c r="B16" s="113" t="s">
        <v>113</v>
      </c>
      <c r="C16" s="114">
        <v>386</v>
      </c>
      <c r="D16" s="115">
        <v>787</v>
      </c>
      <c r="E16" s="116">
        <v>134</v>
      </c>
      <c r="G16" s="113" t="s">
        <v>113</v>
      </c>
      <c r="H16" s="114">
        <v>27</v>
      </c>
      <c r="I16" s="115">
        <v>47</v>
      </c>
      <c r="J16" s="115">
        <v>615</v>
      </c>
      <c r="K16" s="116">
        <v>618</v>
      </c>
      <c r="L16" s="111"/>
      <c r="M16" s="113" t="s">
        <v>113</v>
      </c>
      <c r="N16" s="115">
        <v>1136</v>
      </c>
      <c r="O16" s="115">
        <v>149</v>
      </c>
      <c r="P16" s="115">
        <v>19</v>
      </c>
      <c r="Q16" s="116">
        <v>3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ACFBDFE2-CFFE-4992-AFFA-11932212C567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72CFE-908C-49D2-AF43-3EC274DA20A3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114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115</v>
      </c>
      <c r="C14" s="101" t="s">
        <v>116</v>
      </c>
      <c r="D14" s="101" t="s">
        <v>117</v>
      </c>
      <c r="E14" s="101" t="s">
        <v>118</v>
      </c>
      <c r="F14" s="101" t="s">
        <v>119</v>
      </c>
      <c r="G14" s="102" t="s">
        <v>120</v>
      </c>
      <c r="H14" s="111"/>
      <c r="I14" s="23"/>
    </row>
    <row r="15" spans="1:9" ht="32.25" customHeight="1" thickBot="1" x14ac:dyDescent="0.35">
      <c r="A15" s="20"/>
      <c r="B15" s="117">
        <v>24224</v>
      </c>
      <c r="C15" s="115">
        <v>3661</v>
      </c>
      <c r="D15" s="115">
        <v>5505</v>
      </c>
      <c r="E15" s="115">
        <v>93</v>
      </c>
      <c r="F15" s="115">
        <v>758</v>
      </c>
      <c r="G15" s="116">
        <v>473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121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122</v>
      </c>
      <c r="C20" s="101" t="s">
        <v>123</v>
      </c>
      <c r="D20" s="102" t="s">
        <v>124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16673</v>
      </c>
      <c r="C21" s="115">
        <v>11254</v>
      </c>
      <c r="D21" s="116">
        <v>27927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3CD4F997-AF98-4ACB-95CE-CD7825954A65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8CCB0-4310-48E4-9268-5E22622EEA3D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125</v>
      </c>
      <c r="I12" s="23"/>
    </row>
    <row r="13" spans="1:9" ht="18.75" customHeight="1" x14ac:dyDescent="0.3">
      <c r="A13" s="20"/>
      <c r="B13" s="119" t="s">
        <v>126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127</v>
      </c>
      <c r="D15" s="101" t="s">
        <v>128</v>
      </c>
      <c r="E15" s="101" t="s">
        <v>129</v>
      </c>
      <c r="F15" s="101" t="s">
        <v>130</v>
      </c>
      <c r="G15" s="120" t="s">
        <v>131</v>
      </c>
      <c r="H15" s="102" t="s">
        <v>100</v>
      </c>
      <c r="I15" s="23"/>
    </row>
    <row r="16" spans="1:9" ht="33.75" customHeight="1" x14ac:dyDescent="0.3">
      <c r="A16" s="20"/>
      <c r="B16" s="121" t="s">
        <v>132</v>
      </c>
      <c r="C16" s="122">
        <v>0</v>
      </c>
      <c r="D16" s="122">
        <v>0</v>
      </c>
      <c r="E16" s="122">
        <v>16</v>
      </c>
      <c r="F16" s="122">
        <v>25</v>
      </c>
      <c r="G16" s="123">
        <v>0</v>
      </c>
      <c r="H16" s="124">
        <v>41</v>
      </c>
      <c r="I16" s="23"/>
    </row>
    <row r="17" spans="1:9" ht="32.25" customHeight="1" thickBot="1" x14ac:dyDescent="0.35">
      <c r="A17" s="20"/>
      <c r="B17" s="125" t="s">
        <v>133</v>
      </c>
      <c r="C17" s="115">
        <v>0</v>
      </c>
      <c r="D17" s="115">
        <v>0</v>
      </c>
      <c r="E17" s="115">
        <v>16</v>
      </c>
      <c r="F17" s="115">
        <v>25</v>
      </c>
      <c r="G17" s="126">
        <v>0</v>
      </c>
      <c r="H17" s="116">
        <v>41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134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127</v>
      </c>
      <c r="D21" s="101" t="s">
        <v>135</v>
      </c>
      <c r="E21" s="101" t="s">
        <v>136</v>
      </c>
      <c r="F21" s="101" t="s">
        <v>137</v>
      </c>
      <c r="G21" s="120" t="s">
        <v>138</v>
      </c>
      <c r="H21" s="102" t="s">
        <v>100</v>
      </c>
      <c r="I21" s="23"/>
    </row>
    <row r="22" spans="1:9" ht="33.75" customHeight="1" x14ac:dyDescent="0.3">
      <c r="A22" s="20"/>
      <c r="B22" s="121" t="s">
        <v>132</v>
      </c>
      <c r="C22" s="122">
        <v>0</v>
      </c>
      <c r="D22" s="122">
        <v>0</v>
      </c>
      <c r="E22" s="122">
        <v>531</v>
      </c>
      <c r="F22" s="122">
        <v>247</v>
      </c>
      <c r="G22" s="123">
        <v>0</v>
      </c>
      <c r="H22" s="124">
        <v>778</v>
      </c>
      <c r="I22" s="23"/>
    </row>
    <row r="23" spans="1:9" ht="32.25" customHeight="1" thickBot="1" x14ac:dyDescent="0.35">
      <c r="A23" s="20"/>
      <c r="B23" s="125" t="s">
        <v>133</v>
      </c>
      <c r="C23" s="115">
        <v>0</v>
      </c>
      <c r="D23" s="115">
        <v>0</v>
      </c>
      <c r="E23" s="115">
        <v>531</v>
      </c>
      <c r="F23" s="115">
        <v>247</v>
      </c>
      <c r="G23" s="126">
        <v>0</v>
      </c>
      <c r="H23" s="116">
        <v>778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FB92AD70-6350-4A99-A254-87CCE8B2386A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2025-06-02T10:23:50Z</dcterms:modified>
</cp:coreProperties>
</file>